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280" windowHeight="7044"/>
  </bookViews>
  <sheets>
    <sheet name="未发" sheetId="1" r:id="rId1"/>
    <sheet name="未发 (待定)" sheetId="3" r:id="rId2"/>
  </sheets>
  <definedNames>
    <definedName name="_xlnm._FilterDatabase" localSheetId="0" hidden="1">未发!$A$4:$X$17</definedName>
    <definedName name="_xlnm._FilterDatabase" localSheetId="1" hidden="1">'未发 (待定)'!$A$4:$X$16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3" l="1"/>
  <c r="J8" i="3"/>
  <c r="J7" i="3"/>
  <c r="J6" i="3"/>
  <c r="J5" i="3"/>
  <c r="J10" i="1"/>
  <c r="J9" i="1"/>
  <c r="J8" i="1"/>
  <c r="J7" i="1"/>
  <c r="J6" i="1"/>
  <c r="J5" i="1"/>
</calcChain>
</file>

<file path=xl/sharedStrings.xml><?xml version="1.0" encoding="utf-8"?>
<sst xmlns="http://schemas.openxmlformats.org/spreadsheetml/2006/main" count="121" uniqueCount="78">
  <si>
    <t>攀枝花市职业技能培训补贴资金核拨汇总表</t>
  </si>
  <si>
    <t>（2024年发放第一批）</t>
  </si>
  <si>
    <t>序号</t>
  </si>
  <si>
    <t>V3.0系统申报批次号</t>
  </si>
  <si>
    <t>档案号</t>
  </si>
  <si>
    <t>培训班信息</t>
  </si>
  <si>
    <t>工种</t>
  </si>
  <si>
    <t>培训时间</t>
  </si>
  <si>
    <t>补贴人数</t>
  </si>
  <si>
    <t>补贴标准（元/人）</t>
  </si>
  <si>
    <t>补贴金额（元）</t>
  </si>
  <si>
    <t>收款单位</t>
  </si>
  <si>
    <t>开户银行</t>
  </si>
  <si>
    <t>账号</t>
  </si>
  <si>
    <t>备注</t>
  </si>
  <si>
    <t>等级</t>
  </si>
  <si>
    <t>人数</t>
  </si>
  <si>
    <t>202212903540001</t>
  </si>
  <si>
    <t>0031－ZJ.3.2025－07</t>
  </si>
  <si>
    <t>攀枝花钢城集团有限公司新型学徒制培训</t>
  </si>
  <si>
    <t>订单班：电工、钳工、设备点检员              非订单班：电工、钳工、化学检验工、汽车维修工</t>
  </si>
  <si>
    <t>2022.07.20－2023.07.19</t>
  </si>
  <si>
    <t>中级</t>
  </si>
  <si>
    <t>攀枝花钢城集团有限公司</t>
  </si>
  <si>
    <t>中国工商银行股份有限公司攀枝花大渡口支行</t>
  </si>
  <si>
    <t>2302328119100091086</t>
  </si>
  <si>
    <t>高级</t>
  </si>
  <si>
    <t>20247202830011</t>
  </si>
  <si>
    <t>0031－ZJ.3.2025－08</t>
  </si>
  <si>
    <t xml:space="preserve">贾甲 四川川煤华荣能源有限责任公司矿井开掘工岗前技能培训一期1个班 </t>
  </si>
  <si>
    <t>矿井开掘工</t>
  </si>
  <si>
    <t>2023.09.04－2023.09.18</t>
  </si>
  <si>
    <t>合格证</t>
  </si>
  <si>
    <t>四川川煤华荣能源有限责任公司</t>
  </si>
  <si>
    <t>交行攀枝花清香坪支行</t>
  </si>
  <si>
    <t>514004010018000235701</t>
  </si>
  <si>
    <t>中国十九冶集团有限公司</t>
  </si>
  <si>
    <t>中国建设银行股份有限公司成都铁道支行</t>
  </si>
  <si>
    <t>51001880836051509043－0001</t>
  </si>
  <si>
    <t>202312841680005</t>
  </si>
  <si>
    <t>0031－ZJ.3.2025－10</t>
  </si>
  <si>
    <t>杨航 十九冶集团有限公司 新工人岗前技能培训 一期3个班</t>
  </si>
  <si>
    <t>新员工岗前培训</t>
  </si>
  <si>
    <t>2023.07.24－2023.08.06</t>
  </si>
  <si>
    <t>202312841680002</t>
  </si>
  <si>
    <t>0031－ZJ.3.2025－11</t>
  </si>
  <si>
    <t>廖贤美 十九冶集团有限公司 高级技能岗位技能提升班 一期1个班</t>
  </si>
  <si>
    <t>职教核心素养生涯规划与管理教育创新与发展等（V3.0系统申报工种为：电工</t>
  </si>
  <si>
    <t>2023.11.25－2023.12.12</t>
  </si>
  <si>
    <t>技师</t>
  </si>
  <si>
    <t xml:space="preserve"> 四川川煤华荣能源有限责任公司新型学徒制培训</t>
  </si>
  <si>
    <t>井下采矿工（井下采煤工）</t>
  </si>
  <si>
    <t>2022.09.20－2023.09.19</t>
  </si>
  <si>
    <t>初级</t>
  </si>
  <si>
    <t>2024.03.30－2024.05.29</t>
  </si>
  <si>
    <t>高级技师：焊工、电工、车工、起重装卸工</t>
  </si>
  <si>
    <t>高级技师</t>
  </si>
  <si>
    <t>技师：电工、钳工、设备点检员、化学检验员</t>
  </si>
  <si>
    <t>2023.07.01－2023.08.31</t>
  </si>
  <si>
    <t>高级技师：电工、钳工、设备点检员</t>
  </si>
  <si>
    <t>本期补贴人数合计：</t>
  </si>
  <si>
    <t>本期补贴资金总计（元）：</t>
  </si>
  <si>
    <t xml:space="preserve">
补贴资金审核部门意见：已于2025年月日至6月26日在市人力资源社会保障局官网和V3.0系统公示，公示期满，公示无异议。
初审人：
复审人：
中心负责人：</t>
  </si>
  <si>
    <t xml:space="preserve">
补贴金额复核部门意见
经办人：
科室负责人（签章）：</t>
  </si>
  <si>
    <t>0031－ZJ.3.2025－12</t>
    <phoneticPr fontId="3" type="noConversion"/>
  </si>
  <si>
    <t>0031－ZJ.3.2025－13</t>
    <phoneticPr fontId="3" type="noConversion"/>
  </si>
  <si>
    <t>0031－ZJ.3.2025－14</t>
    <phoneticPr fontId="3" type="noConversion"/>
  </si>
  <si>
    <t>0031－ZJ.3.2025－15</t>
    <phoneticPr fontId="3" type="noConversion"/>
  </si>
  <si>
    <t>（2025年发放第三批）</t>
    <phoneticPr fontId="3" type="noConversion"/>
  </si>
  <si>
    <t>攀枝花钢城集团有限公司职业技能等级提升班</t>
    <phoneticPr fontId="3" type="noConversion"/>
  </si>
  <si>
    <t>王珏 攀枝花钢城集团有限公司职业技能提升培训</t>
    <phoneticPr fontId="3" type="noConversion"/>
  </si>
  <si>
    <t xml:space="preserve">
补贴资金审核部门意见：
初审人：
复审人：
中心负责人：</t>
    <phoneticPr fontId="3" type="noConversion"/>
  </si>
  <si>
    <t>20257202830002</t>
    <phoneticPr fontId="3" type="noConversion"/>
  </si>
  <si>
    <r>
      <t>2</t>
    </r>
    <r>
      <rPr>
        <sz val="16"/>
        <rFont val="仿宋_GB2312"/>
        <family val="3"/>
        <charset val="134"/>
      </rPr>
      <t>02512903540007,202512903540013,202512903540012,202512903540011,202512903540008</t>
    </r>
    <phoneticPr fontId="3" type="noConversion"/>
  </si>
  <si>
    <t>技师：电工、焊工、钳工</t>
    <phoneticPr fontId="3" type="noConversion"/>
  </si>
  <si>
    <r>
      <t>2</t>
    </r>
    <r>
      <rPr>
        <sz val="16"/>
        <rFont val="仿宋_GB2312"/>
        <family val="3"/>
        <charset val="134"/>
      </rPr>
      <t>02512903540002-20251290354006</t>
    </r>
    <phoneticPr fontId="3" type="noConversion"/>
  </si>
  <si>
    <t>本期补贴资金总计（元）：282500元</t>
    <phoneticPr fontId="3" type="noConversion"/>
  </si>
  <si>
    <t>本期补贴人数合计：114人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</si>
</sst>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22"/>
      <name val="宋体"/>
      <charset val="134"/>
    </font>
    <font>
      <sz val="16"/>
      <name val="仿宋_GB2312"/>
      <charset val="134"/>
    </font>
    <font>
      <sz val="9"/>
      <name val="宋体"/>
      <charset val="134"/>
    </font>
    <font>
      <b/>
      <sz val="26"/>
      <name val="仿宋_GB2312"/>
      <family val="3"/>
      <charset val="134"/>
    </font>
    <font>
      <sz val="16"/>
      <name val="仿宋_GB2312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7" xfId="0" quotePrefix="1" applyFont="1" applyBorder="1" applyAlignment="1">
      <alignment vertical="center" wrapText="1"/>
    </xf>
    <xf numFmtId="0" fontId="2" fillId="0" borderId="7" xfId="0" quotePrefix="1" applyFont="1" applyFill="1" applyBorder="1" applyAlignment="1">
      <alignment horizontal="center" vertical="center" wrapText="1"/>
    </xf>
    <xf numFmtId="49" fontId="2" fillId="0" borderId="7" xfId="0" quotePrefix="1" applyNumberFormat="1" applyFont="1" applyBorder="1" applyAlignment="1">
      <alignment vertical="center" wrapText="1"/>
    </xf>
    <xf numFmtId="49" fontId="0" fillId="0" borderId="0" xfId="0" applyNumberFormat="1" applyBorder="1">
      <alignment vertical="center"/>
    </xf>
    <xf numFmtId="49" fontId="5" fillId="0" borderId="7" xfId="0" applyNumberFormat="1" applyFont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8" xfId="0" quotePrefix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tabSelected="1" zoomScale="43" zoomScaleNormal="43" workbookViewId="0">
      <selection activeCell="E12" sqref="E12:J17"/>
    </sheetView>
  </sheetViews>
  <sheetFormatPr defaultColWidth="31.3984375" defaultRowHeight="15.6" x14ac:dyDescent="0.25"/>
  <cols>
    <col min="1" max="1" width="13.8984375" style="3" customWidth="1"/>
    <col min="2" max="2" width="21.8984375" style="14" customWidth="1"/>
    <col min="3" max="3" width="61.8984375" style="3" customWidth="1"/>
    <col min="4" max="5" width="31.3984375" style="3" customWidth="1"/>
    <col min="6" max="6" width="24.59765625" style="3" customWidth="1"/>
    <col min="7" max="7" width="17.19921875" style="3" customWidth="1"/>
    <col min="8" max="8" width="18.796875" style="3" customWidth="1"/>
    <col min="9" max="10" width="19.296875" style="3" customWidth="1"/>
    <col min="11" max="11" width="20.19921875" style="3" customWidth="1"/>
    <col min="12" max="16378" width="31.3984375" style="3" customWidth="1"/>
    <col min="16379" max="16384" width="31.3984375" style="3"/>
  </cols>
  <sheetData>
    <row r="1" spans="1:14" ht="100.05" customHeight="1" x14ac:dyDescent="0.2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s="1" customFormat="1" ht="76.95" customHeight="1" x14ac:dyDescent="0.25">
      <c r="A2" s="18" t="s">
        <v>68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s="2" customFormat="1" ht="85.05" customHeight="1" x14ac:dyDescent="0.25">
      <c r="A3" s="23" t="s">
        <v>2</v>
      </c>
      <c r="B3" s="26" t="s">
        <v>3</v>
      </c>
      <c r="C3" s="23" t="s">
        <v>4</v>
      </c>
      <c r="D3" s="23" t="s">
        <v>5</v>
      </c>
      <c r="E3" s="23" t="s">
        <v>6</v>
      </c>
      <c r="F3" s="30" t="s">
        <v>7</v>
      </c>
      <c r="G3" s="19" t="s">
        <v>8</v>
      </c>
      <c r="H3" s="20"/>
      <c r="I3" s="5" t="s">
        <v>9</v>
      </c>
      <c r="J3" s="5" t="s">
        <v>10</v>
      </c>
      <c r="K3" s="6" t="s">
        <v>11</v>
      </c>
      <c r="L3" s="6" t="s">
        <v>12</v>
      </c>
      <c r="M3" s="6" t="s">
        <v>13</v>
      </c>
      <c r="N3" s="6" t="s">
        <v>14</v>
      </c>
    </row>
    <row r="4" spans="1:14" s="2" customFormat="1" ht="85.05" customHeight="1" x14ac:dyDescent="0.25">
      <c r="A4" s="24"/>
      <c r="B4" s="27"/>
      <c r="C4" s="24"/>
      <c r="D4" s="24"/>
      <c r="E4" s="24"/>
      <c r="F4" s="31"/>
      <c r="G4" s="6" t="s">
        <v>15</v>
      </c>
      <c r="H4" s="6" t="s">
        <v>16</v>
      </c>
      <c r="I4" s="5"/>
      <c r="J4" s="5"/>
      <c r="K4" s="6"/>
      <c r="L4" s="6"/>
      <c r="M4" s="6"/>
      <c r="N4" s="6"/>
    </row>
    <row r="5" spans="1:14" s="2" customFormat="1" ht="85.05" customHeight="1" x14ac:dyDescent="0.25">
      <c r="A5" s="6">
        <v>1</v>
      </c>
      <c r="B5" s="13" t="s">
        <v>39</v>
      </c>
      <c r="C5" s="8" t="s">
        <v>64</v>
      </c>
      <c r="D5" s="9" t="s">
        <v>41</v>
      </c>
      <c r="E5" s="9" t="s">
        <v>42</v>
      </c>
      <c r="F5" s="9" t="s">
        <v>43</v>
      </c>
      <c r="G5" s="9" t="s">
        <v>32</v>
      </c>
      <c r="H5" s="9">
        <v>93</v>
      </c>
      <c r="I5" s="9">
        <v>1700</v>
      </c>
      <c r="J5" s="5">
        <f t="shared" ref="J5:J10" si="0">H5*I5</f>
        <v>158100</v>
      </c>
      <c r="K5" s="6" t="s">
        <v>36</v>
      </c>
      <c r="L5" s="6" t="s">
        <v>37</v>
      </c>
      <c r="M5" s="6" t="s">
        <v>38</v>
      </c>
      <c r="N5" s="6"/>
    </row>
    <row r="6" spans="1:14" s="2" customFormat="1" ht="85.05" customHeight="1" x14ac:dyDescent="0.25">
      <c r="A6" s="6">
        <v>2</v>
      </c>
      <c r="B6" s="15" t="s">
        <v>72</v>
      </c>
      <c r="C6" s="8" t="s">
        <v>65</v>
      </c>
      <c r="D6" s="6" t="s">
        <v>50</v>
      </c>
      <c r="E6" s="4" t="s">
        <v>51</v>
      </c>
      <c r="F6" s="6" t="s">
        <v>52</v>
      </c>
      <c r="G6" s="9" t="s">
        <v>53</v>
      </c>
      <c r="H6" s="6">
        <v>6</v>
      </c>
      <c r="I6" s="6">
        <v>4000</v>
      </c>
      <c r="J6" s="5">
        <f t="shared" si="0"/>
        <v>24000</v>
      </c>
      <c r="K6" s="6" t="s">
        <v>33</v>
      </c>
      <c r="L6" s="9" t="s">
        <v>34</v>
      </c>
      <c r="M6" s="12" t="s">
        <v>35</v>
      </c>
      <c r="N6" s="4"/>
    </row>
    <row r="7" spans="1:14" s="2" customFormat="1" ht="85.05" customHeight="1" x14ac:dyDescent="0.25">
      <c r="A7" s="25">
        <v>3</v>
      </c>
      <c r="B7" s="28" t="s">
        <v>73</v>
      </c>
      <c r="C7" s="25" t="s">
        <v>66</v>
      </c>
      <c r="D7" s="33" t="s">
        <v>70</v>
      </c>
      <c r="E7" s="16" t="s">
        <v>74</v>
      </c>
      <c r="F7" s="32" t="s">
        <v>54</v>
      </c>
      <c r="G7" s="9" t="s">
        <v>49</v>
      </c>
      <c r="H7" s="6">
        <v>5</v>
      </c>
      <c r="I7" s="6">
        <v>6600</v>
      </c>
      <c r="J7" s="5">
        <f t="shared" si="0"/>
        <v>33000</v>
      </c>
      <c r="K7" s="32" t="s">
        <v>23</v>
      </c>
      <c r="L7" s="25" t="s">
        <v>24</v>
      </c>
      <c r="M7" s="43" t="s">
        <v>25</v>
      </c>
      <c r="N7" s="6"/>
    </row>
    <row r="8" spans="1:14" s="2" customFormat="1" ht="85.05" customHeight="1" x14ac:dyDescent="0.25">
      <c r="A8" s="24"/>
      <c r="B8" s="27"/>
      <c r="C8" s="24"/>
      <c r="D8" s="33"/>
      <c r="E8" s="9" t="s">
        <v>55</v>
      </c>
      <c r="F8" s="32"/>
      <c r="G8" s="9" t="s">
        <v>56</v>
      </c>
      <c r="H8" s="6">
        <v>3</v>
      </c>
      <c r="I8" s="6">
        <v>6800</v>
      </c>
      <c r="J8" s="5">
        <f t="shared" si="0"/>
        <v>20400</v>
      </c>
      <c r="K8" s="32"/>
      <c r="L8" s="24"/>
      <c r="M8" s="24"/>
      <c r="N8" s="6"/>
    </row>
    <row r="9" spans="1:14" s="2" customFormat="1" ht="85.05" customHeight="1" x14ac:dyDescent="0.25">
      <c r="A9" s="23">
        <v>4</v>
      </c>
      <c r="B9" s="29" t="s">
        <v>75</v>
      </c>
      <c r="C9" s="33" t="s">
        <v>67</v>
      </c>
      <c r="D9" s="33" t="s">
        <v>69</v>
      </c>
      <c r="E9" s="9" t="s">
        <v>57</v>
      </c>
      <c r="F9" s="33" t="s">
        <v>58</v>
      </c>
      <c r="G9" s="9" t="s">
        <v>49</v>
      </c>
      <c r="H9" s="9">
        <v>3</v>
      </c>
      <c r="I9" s="9">
        <v>6600</v>
      </c>
      <c r="J9" s="5">
        <f t="shared" si="0"/>
        <v>19800</v>
      </c>
      <c r="K9" s="32" t="s">
        <v>23</v>
      </c>
      <c r="L9" s="23" t="s">
        <v>24</v>
      </c>
      <c r="M9" s="43" t="s">
        <v>25</v>
      </c>
      <c r="N9" s="6"/>
    </row>
    <row r="10" spans="1:14" s="2" customFormat="1" ht="85.05" customHeight="1" x14ac:dyDescent="0.25">
      <c r="A10" s="24"/>
      <c r="B10" s="27"/>
      <c r="C10" s="33"/>
      <c r="D10" s="33"/>
      <c r="E10" s="9" t="s">
        <v>59</v>
      </c>
      <c r="F10" s="33"/>
      <c r="G10" s="9" t="s">
        <v>56</v>
      </c>
      <c r="H10" s="9">
        <v>4</v>
      </c>
      <c r="I10" s="9">
        <v>6800</v>
      </c>
      <c r="J10" s="5">
        <f t="shared" si="0"/>
        <v>27200</v>
      </c>
      <c r="K10" s="32"/>
      <c r="L10" s="24"/>
      <c r="M10" s="25"/>
      <c r="N10" s="6"/>
    </row>
    <row r="11" spans="1:14" s="1" customFormat="1" ht="88.05" customHeight="1" x14ac:dyDescent="0.25">
      <c r="A11" s="21" t="s">
        <v>77</v>
      </c>
      <c r="B11" s="22"/>
      <c r="C11" s="22"/>
      <c r="D11" s="22"/>
      <c r="E11" s="22"/>
      <c r="F11" s="22"/>
      <c r="G11" s="22"/>
      <c r="H11" s="10"/>
      <c r="I11" s="22" t="s">
        <v>76</v>
      </c>
      <c r="J11" s="22"/>
      <c r="K11" s="22"/>
      <c r="L11" s="22"/>
      <c r="M11" s="22"/>
      <c r="N11" s="20"/>
    </row>
    <row r="12" spans="1:14" s="1" customFormat="1" ht="97.95" customHeight="1" x14ac:dyDescent="0.25">
      <c r="A12" s="34" t="s">
        <v>71</v>
      </c>
      <c r="B12" s="35"/>
      <c r="C12" s="35"/>
      <c r="D12" s="36"/>
      <c r="E12" s="34" t="s">
        <v>63</v>
      </c>
      <c r="F12" s="35"/>
      <c r="G12" s="35"/>
      <c r="H12" s="35"/>
      <c r="I12" s="35"/>
      <c r="J12" s="36"/>
      <c r="K12" s="34" t="s">
        <v>63</v>
      </c>
      <c r="L12" s="35"/>
      <c r="M12" s="35"/>
      <c r="N12" s="36"/>
    </row>
    <row r="13" spans="1:14" s="1" customFormat="1" ht="63" customHeight="1" x14ac:dyDescent="0.25">
      <c r="A13" s="37"/>
      <c r="B13" s="38"/>
      <c r="C13" s="38"/>
      <c r="D13" s="39"/>
      <c r="E13" s="37"/>
      <c r="F13" s="38"/>
      <c r="G13" s="38"/>
      <c r="H13" s="38"/>
      <c r="I13" s="38"/>
      <c r="J13" s="39"/>
      <c r="K13" s="37"/>
      <c r="L13" s="38"/>
      <c r="M13" s="38"/>
      <c r="N13" s="39"/>
    </row>
    <row r="14" spans="1:14" s="1" customFormat="1" ht="63" customHeight="1" x14ac:dyDescent="0.25">
      <c r="A14" s="37"/>
      <c r="B14" s="38"/>
      <c r="C14" s="38"/>
      <c r="D14" s="39"/>
      <c r="E14" s="37"/>
      <c r="F14" s="38"/>
      <c r="G14" s="38"/>
      <c r="H14" s="38"/>
      <c r="I14" s="38"/>
      <c r="J14" s="39"/>
      <c r="K14" s="37"/>
      <c r="L14" s="38"/>
      <c r="M14" s="38"/>
      <c r="N14" s="39"/>
    </row>
    <row r="15" spans="1:14" s="1" customFormat="1" ht="63" customHeight="1" x14ac:dyDescent="0.25">
      <c r="A15" s="37"/>
      <c r="B15" s="38"/>
      <c r="C15" s="38"/>
      <c r="D15" s="39"/>
      <c r="E15" s="37"/>
      <c r="F15" s="38"/>
      <c r="G15" s="38"/>
      <c r="H15" s="38"/>
      <c r="I15" s="38"/>
      <c r="J15" s="39"/>
      <c r="K15" s="37"/>
      <c r="L15" s="38"/>
      <c r="M15" s="38"/>
      <c r="N15" s="39"/>
    </row>
    <row r="16" spans="1:14" s="1" customFormat="1" ht="63" customHeight="1" x14ac:dyDescent="0.25">
      <c r="A16" s="37"/>
      <c r="B16" s="38"/>
      <c r="C16" s="38"/>
      <c r="D16" s="39"/>
      <c r="E16" s="37"/>
      <c r="F16" s="38"/>
      <c r="G16" s="38"/>
      <c r="H16" s="38"/>
      <c r="I16" s="38"/>
      <c r="J16" s="39"/>
      <c r="K16" s="37"/>
      <c r="L16" s="38"/>
      <c r="M16" s="38"/>
      <c r="N16" s="39"/>
    </row>
    <row r="17" spans="1:14" s="1" customFormat="1" ht="63" customHeight="1" x14ac:dyDescent="0.25">
      <c r="A17" s="40"/>
      <c r="B17" s="41"/>
      <c r="C17" s="41"/>
      <c r="D17" s="42"/>
      <c r="E17" s="40"/>
      <c r="F17" s="41"/>
      <c r="G17" s="41"/>
      <c r="H17" s="41"/>
      <c r="I17" s="41"/>
      <c r="J17" s="42"/>
      <c r="K17" s="40"/>
      <c r="L17" s="41"/>
      <c r="M17" s="41"/>
      <c r="N17" s="42"/>
    </row>
  </sheetData>
  <autoFilter ref="A4:X17"/>
  <mergeCells count="30">
    <mergeCell ref="M7:M8"/>
    <mergeCell ref="M9:M10"/>
    <mergeCell ref="K12:N17"/>
    <mergeCell ref="E12:J17"/>
    <mergeCell ref="F9:F10"/>
    <mergeCell ref="K7:K8"/>
    <mergeCell ref="K9:K10"/>
    <mergeCell ref="L7:L8"/>
    <mergeCell ref="L9:L10"/>
    <mergeCell ref="C9:C10"/>
    <mergeCell ref="D3:D4"/>
    <mergeCell ref="D7:D8"/>
    <mergeCell ref="D9:D10"/>
    <mergeCell ref="A12:D17"/>
    <mergeCell ref="A1:N1"/>
    <mergeCell ref="A2:N2"/>
    <mergeCell ref="G3:H3"/>
    <mergeCell ref="A11:G11"/>
    <mergeCell ref="I11:N11"/>
    <mergeCell ref="A3:A4"/>
    <mergeCell ref="A7:A8"/>
    <mergeCell ref="A9:A10"/>
    <mergeCell ref="B3:B4"/>
    <mergeCell ref="B7:B8"/>
    <mergeCell ref="B9:B10"/>
    <mergeCell ref="C3:C4"/>
    <mergeCell ref="C7:C8"/>
    <mergeCell ref="E3:E4"/>
    <mergeCell ref="F3:F4"/>
    <mergeCell ref="F7:F8"/>
  </mergeCells>
  <phoneticPr fontId="3" type="noConversion"/>
  <pageMargins left="0.39305555555555599" right="0.196527777777778" top="0.39305555555555599" bottom="0.39305555555555599" header="0.5" footer="0.5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"/>
  <sheetViews>
    <sheetView topLeftCell="A4" zoomScale="43" zoomScaleNormal="43" workbookViewId="0">
      <selection activeCell="E11" sqref="E11:J16"/>
    </sheetView>
  </sheetViews>
  <sheetFormatPr defaultColWidth="31.3984375" defaultRowHeight="15.6" x14ac:dyDescent="0.25"/>
  <cols>
    <col min="1" max="1" width="13.8984375" style="3" customWidth="1"/>
    <col min="2" max="2" width="21.8984375" style="3" customWidth="1"/>
    <col min="3" max="3" width="61.8984375" style="3" customWidth="1"/>
    <col min="4" max="5" width="31.3984375" style="3" customWidth="1"/>
    <col min="6" max="6" width="24.59765625" style="3" customWidth="1"/>
    <col min="7" max="7" width="17.19921875" style="3" customWidth="1"/>
    <col min="8" max="8" width="18.796875" style="3" customWidth="1"/>
    <col min="9" max="10" width="19.296875" style="3" customWidth="1"/>
    <col min="11" max="11" width="20.19921875" style="3" customWidth="1"/>
    <col min="12" max="16378" width="31.3984375" style="3" customWidth="1"/>
    <col min="16379" max="16384" width="31.3984375" style="3"/>
  </cols>
  <sheetData>
    <row r="1" spans="1:14" ht="100.05" customHeight="1" x14ac:dyDescent="0.25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s="1" customFormat="1" ht="76.95" customHeight="1" x14ac:dyDescent="0.25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s="2" customFormat="1" ht="85.05" customHeight="1" x14ac:dyDescent="0.25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30" t="s">
        <v>7</v>
      </c>
      <c r="G3" s="19" t="s">
        <v>8</v>
      </c>
      <c r="H3" s="20"/>
      <c r="I3" s="5" t="s">
        <v>9</v>
      </c>
      <c r="J3" s="5" t="s">
        <v>10</v>
      </c>
      <c r="K3" s="6" t="s">
        <v>11</v>
      </c>
      <c r="L3" s="6" t="s">
        <v>12</v>
      </c>
      <c r="M3" s="6" t="s">
        <v>13</v>
      </c>
      <c r="N3" s="6" t="s">
        <v>14</v>
      </c>
    </row>
    <row r="4" spans="1:14" s="2" customFormat="1" ht="85.05" customHeight="1" x14ac:dyDescent="0.25">
      <c r="A4" s="24"/>
      <c r="B4" s="24"/>
      <c r="C4" s="24"/>
      <c r="D4" s="24"/>
      <c r="E4" s="24"/>
      <c r="F4" s="31"/>
      <c r="G4" s="6" t="s">
        <v>15</v>
      </c>
      <c r="H4" s="6" t="s">
        <v>16</v>
      </c>
      <c r="I4" s="5"/>
      <c r="J4" s="5"/>
      <c r="K4" s="6"/>
      <c r="L4" s="6"/>
      <c r="M4" s="6"/>
      <c r="N4" s="6"/>
    </row>
    <row r="5" spans="1:14" s="2" customFormat="1" ht="85.05" customHeight="1" x14ac:dyDescent="0.25">
      <c r="A5" s="32">
        <v>1</v>
      </c>
      <c r="B5" s="43" t="s">
        <v>17</v>
      </c>
      <c r="C5" s="32" t="s">
        <v>18</v>
      </c>
      <c r="D5" s="25" t="s">
        <v>19</v>
      </c>
      <c r="E5" s="25" t="s">
        <v>20</v>
      </c>
      <c r="F5" s="32" t="s">
        <v>21</v>
      </c>
      <c r="G5" s="7" t="s">
        <v>22</v>
      </c>
      <c r="H5" s="6">
        <v>17</v>
      </c>
      <c r="I5" s="6">
        <v>5000</v>
      </c>
      <c r="J5" s="5">
        <f>H5*I5</f>
        <v>85000</v>
      </c>
      <c r="K5" s="32" t="s">
        <v>23</v>
      </c>
      <c r="L5" s="23" t="s">
        <v>24</v>
      </c>
      <c r="M5" s="46" t="s">
        <v>25</v>
      </c>
      <c r="N5" s="6"/>
    </row>
    <row r="6" spans="1:14" s="2" customFormat="1" ht="85.05" customHeight="1" x14ac:dyDescent="0.25">
      <c r="A6" s="32"/>
      <c r="B6" s="25"/>
      <c r="C6" s="32"/>
      <c r="D6" s="24"/>
      <c r="E6" s="24"/>
      <c r="F6" s="32"/>
      <c r="G6" s="7" t="s">
        <v>26</v>
      </c>
      <c r="H6" s="6">
        <v>8</v>
      </c>
      <c r="I6" s="6">
        <v>6000</v>
      </c>
      <c r="J6" s="5">
        <f>H6*I6</f>
        <v>48000</v>
      </c>
      <c r="K6" s="32"/>
      <c r="L6" s="24"/>
      <c r="M6" s="24"/>
      <c r="N6" s="6"/>
    </row>
    <row r="7" spans="1:14" s="2" customFormat="1" ht="85.05" customHeight="1" x14ac:dyDescent="0.25">
      <c r="A7" s="6">
        <v>5</v>
      </c>
      <c r="B7" s="11" t="s">
        <v>27</v>
      </c>
      <c r="C7" s="8" t="s">
        <v>28</v>
      </c>
      <c r="D7" s="9" t="s">
        <v>29</v>
      </c>
      <c r="E7" s="9" t="s">
        <v>30</v>
      </c>
      <c r="F7" s="9" t="s">
        <v>31</v>
      </c>
      <c r="G7" s="9" t="s">
        <v>32</v>
      </c>
      <c r="H7" s="9">
        <v>8</v>
      </c>
      <c r="I7" s="9">
        <v>1700</v>
      </c>
      <c r="J7" s="5">
        <f>H7*I7</f>
        <v>13600</v>
      </c>
      <c r="K7" s="6" t="s">
        <v>33</v>
      </c>
      <c r="L7" s="9" t="s">
        <v>34</v>
      </c>
      <c r="M7" s="12" t="s">
        <v>35</v>
      </c>
      <c r="N7" s="6"/>
    </row>
    <row r="8" spans="1:14" s="2" customFormat="1" ht="85.05" customHeight="1" x14ac:dyDescent="0.25">
      <c r="A8" s="6">
        <v>4</v>
      </c>
      <c r="B8" s="11" t="s">
        <v>39</v>
      </c>
      <c r="C8" s="8" t="s">
        <v>40</v>
      </c>
      <c r="D8" s="9" t="s">
        <v>41</v>
      </c>
      <c r="E8" s="9" t="s">
        <v>42</v>
      </c>
      <c r="F8" s="9" t="s">
        <v>43</v>
      </c>
      <c r="G8" s="9" t="s">
        <v>32</v>
      </c>
      <c r="H8" s="9">
        <v>93</v>
      </c>
      <c r="I8" s="9">
        <v>1700</v>
      </c>
      <c r="J8" s="5">
        <f>H8*I8</f>
        <v>158100</v>
      </c>
      <c r="K8" s="6" t="s">
        <v>36</v>
      </c>
      <c r="L8" s="6" t="s">
        <v>37</v>
      </c>
      <c r="M8" s="6" t="s">
        <v>38</v>
      </c>
      <c r="N8" s="6"/>
    </row>
    <row r="9" spans="1:14" s="2" customFormat="1" ht="85.05" customHeight="1" x14ac:dyDescent="0.25">
      <c r="A9" s="6">
        <v>6</v>
      </c>
      <c r="B9" s="11" t="s">
        <v>44</v>
      </c>
      <c r="C9" s="8" t="s">
        <v>45</v>
      </c>
      <c r="D9" s="9" t="s">
        <v>46</v>
      </c>
      <c r="E9" s="9" t="s">
        <v>47</v>
      </c>
      <c r="F9" s="9" t="s">
        <v>48</v>
      </c>
      <c r="G9" s="9" t="s">
        <v>32</v>
      </c>
      <c r="H9" s="9">
        <v>16</v>
      </c>
      <c r="I9" s="9">
        <v>1000</v>
      </c>
      <c r="J9" s="5">
        <f>H9*I9</f>
        <v>16000</v>
      </c>
      <c r="K9" s="6" t="s">
        <v>36</v>
      </c>
      <c r="L9" s="6" t="s">
        <v>37</v>
      </c>
      <c r="M9" s="6" t="s">
        <v>38</v>
      </c>
      <c r="N9" s="6"/>
    </row>
    <row r="10" spans="1:14" s="1" customFormat="1" ht="88.05" customHeight="1" x14ac:dyDescent="0.25">
      <c r="A10" s="19" t="s">
        <v>60</v>
      </c>
      <c r="B10" s="22"/>
      <c r="C10" s="22"/>
      <c r="D10" s="22"/>
      <c r="E10" s="22"/>
      <c r="F10" s="22"/>
      <c r="G10" s="22"/>
      <c r="H10" s="10"/>
      <c r="I10" s="22" t="s">
        <v>61</v>
      </c>
      <c r="J10" s="22"/>
      <c r="K10" s="22"/>
      <c r="L10" s="22"/>
      <c r="M10" s="22"/>
      <c r="N10" s="20"/>
    </row>
    <row r="11" spans="1:14" s="1" customFormat="1" ht="97.95" customHeight="1" x14ac:dyDescent="0.25">
      <c r="A11" s="34" t="s">
        <v>62</v>
      </c>
      <c r="B11" s="35"/>
      <c r="C11" s="35"/>
      <c r="D11" s="36"/>
      <c r="E11" s="34" t="s">
        <v>63</v>
      </c>
      <c r="F11" s="35"/>
      <c r="G11" s="35"/>
      <c r="H11" s="35"/>
      <c r="I11" s="35"/>
      <c r="J11" s="36"/>
      <c r="K11" s="34" t="s">
        <v>63</v>
      </c>
      <c r="L11" s="35"/>
      <c r="M11" s="35"/>
      <c r="N11" s="36"/>
    </row>
    <row r="12" spans="1:14" s="1" customFormat="1" ht="63" customHeight="1" x14ac:dyDescent="0.25">
      <c r="A12" s="37"/>
      <c r="B12" s="38"/>
      <c r="C12" s="38"/>
      <c r="D12" s="39"/>
      <c r="E12" s="37"/>
      <c r="F12" s="38"/>
      <c r="G12" s="38"/>
      <c r="H12" s="38"/>
      <c r="I12" s="38"/>
      <c r="J12" s="39"/>
      <c r="K12" s="37"/>
      <c r="L12" s="38"/>
      <c r="M12" s="38"/>
      <c r="N12" s="39"/>
    </row>
    <row r="13" spans="1:14" s="1" customFormat="1" ht="63" customHeight="1" x14ac:dyDescent="0.25">
      <c r="A13" s="37"/>
      <c r="B13" s="38"/>
      <c r="C13" s="38"/>
      <c r="D13" s="39"/>
      <c r="E13" s="37"/>
      <c r="F13" s="38"/>
      <c r="G13" s="38"/>
      <c r="H13" s="38"/>
      <c r="I13" s="38"/>
      <c r="J13" s="39"/>
      <c r="K13" s="37"/>
      <c r="L13" s="38"/>
      <c r="M13" s="38"/>
      <c r="N13" s="39"/>
    </row>
    <row r="14" spans="1:14" s="1" customFormat="1" ht="63" customHeight="1" x14ac:dyDescent="0.25">
      <c r="A14" s="37"/>
      <c r="B14" s="38"/>
      <c r="C14" s="38"/>
      <c r="D14" s="39"/>
      <c r="E14" s="37"/>
      <c r="F14" s="38"/>
      <c r="G14" s="38"/>
      <c r="H14" s="38"/>
      <c r="I14" s="38"/>
      <c r="J14" s="39"/>
      <c r="K14" s="37"/>
      <c r="L14" s="38"/>
      <c r="M14" s="38"/>
      <c r="N14" s="39"/>
    </row>
    <row r="15" spans="1:14" s="1" customFormat="1" ht="63" customHeight="1" x14ac:dyDescent="0.25">
      <c r="A15" s="37"/>
      <c r="B15" s="38"/>
      <c r="C15" s="38"/>
      <c r="D15" s="39"/>
      <c r="E15" s="37"/>
      <c r="F15" s="38"/>
      <c r="G15" s="38"/>
      <c r="H15" s="38"/>
      <c r="I15" s="38"/>
      <c r="J15" s="39"/>
      <c r="K15" s="37"/>
      <c r="L15" s="38"/>
      <c r="M15" s="38"/>
      <c r="N15" s="39"/>
    </row>
    <row r="16" spans="1:14" s="1" customFormat="1" ht="63" customHeight="1" x14ac:dyDescent="0.25">
      <c r="A16" s="40"/>
      <c r="B16" s="41"/>
      <c r="C16" s="41"/>
      <c r="D16" s="42"/>
      <c r="E16" s="40"/>
      <c r="F16" s="41"/>
      <c r="G16" s="41"/>
      <c r="H16" s="41"/>
      <c r="I16" s="41"/>
      <c r="J16" s="42"/>
      <c r="K16" s="40"/>
      <c r="L16" s="41"/>
      <c r="M16" s="41"/>
      <c r="N16" s="42"/>
    </row>
  </sheetData>
  <autoFilter ref="A4:X16"/>
  <mergeCells count="23">
    <mergeCell ref="F5:F6"/>
    <mergeCell ref="K5:K6"/>
    <mergeCell ref="L5:L6"/>
    <mergeCell ref="M5:M6"/>
    <mergeCell ref="A11:D16"/>
    <mergeCell ref="E11:J16"/>
    <mergeCell ref="K11:N16"/>
    <mergeCell ref="A1:N1"/>
    <mergeCell ref="A2:N2"/>
    <mergeCell ref="G3:H3"/>
    <mergeCell ref="A10:G10"/>
    <mergeCell ref="I10:N10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F3:F4"/>
  </mergeCells>
  <phoneticPr fontId="6" type="noConversion"/>
  <pageMargins left="0.39305555555555599" right="0.196527777777778" top="0.39305555555555599" bottom="0.39305555555555599" header="0.5" footer="0.5"/>
  <pageSetup paperSize="9" scale="3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未发</vt:lpstr>
      <vt:lpstr>未发 (待定)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李世惠</dc:creator>
  <cp:lastModifiedBy>李世惠</cp:lastModifiedBy>
  <cp:lastPrinted>2025-11-18T01:12:14Z</cp:lastPrinted>
  <dcterms:created xsi:type="dcterms:W3CDTF">2024-06-18T11:05:00Z</dcterms:created>
  <dcterms:modified xsi:type="dcterms:W3CDTF">2025-11-18T02:27:53Z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8DF15088E68B4FBA95C787B40D9E5FEB</vt:lpwstr>
  </property>
  <property fmtid="{D5CDD505-2E9C-101B-9397-08002B2CF9AE}" pid="3" name="KSOProductBuildVer">
    <vt:lpwstr>2052-12.1.0.22529</vt:lpwstr>
  </property>
</Properties>
</file>